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_xlnm.Print_Area" localSheetId="0">Лист1!$A$1:$H$35</definedName>
  </definedNames>
  <calcPr calcId="162913"/>
</workbook>
</file>

<file path=xl/calcChain.xml><?xml version="1.0" encoding="utf-8"?>
<calcChain xmlns="http://schemas.openxmlformats.org/spreadsheetml/2006/main">
  <c r="C35" i="1" l="1"/>
  <c r="E35" i="1" l="1"/>
  <c r="H26" i="1" l="1"/>
</calcChain>
</file>

<file path=xl/sharedStrings.xml><?xml version="1.0" encoding="utf-8"?>
<sst xmlns="http://schemas.openxmlformats.org/spreadsheetml/2006/main" count="168" uniqueCount="58">
  <si>
    <t xml:space="preserve">МО </t>
  </si>
  <si>
    <t xml:space="preserve">Образовательная организация </t>
  </si>
  <si>
    <t>Минимальное значение в год для общеобразовательных организаций, не являющихся малокомплектными</t>
  </si>
  <si>
    <t>Минимальное значение в год для малокомплектных общеобразовательных организаций</t>
  </si>
  <si>
    <t>-</t>
  </si>
  <si>
    <t>МО Белевский район</t>
  </si>
  <si>
    <t>МО Богородицкий район</t>
  </si>
  <si>
    <t>ГОУ ТО</t>
  </si>
  <si>
    <t>Итого по субъекту:</t>
  </si>
  <si>
    <t>1. Численность обучающихся общеобразовательной организации, осваивающих два и более учебных предмета из числа предметных областей «Естественнонаучные предметы», «Естественные науки», «Математика и информатика», «Обществознание и естествознание», «Технология» и (или) курсы внеурочной деятельности общеинтеллектуальной направленности с использованием средств обучения и воспитания Центра «Точка роста», чел</t>
  </si>
  <si>
    <t xml:space="preserve">2. Численность обучающихся общеобразовательной организации, осваивающих дополнительные общеобразовательные программы технической и естественнонаучной направленности  </t>
  </si>
  <si>
    <t>Обращаем внимание!!! Все показатели рассчитываются и утверждаются на календарный год!!!</t>
  </si>
  <si>
    <t>МО Веневский район</t>
  </si>
  <si>
    <t>МО г. Алексин</t>
  </si>
  <si>
    <t>МО г. Ефремов</t>
  </si>
  <si>
    <t>МО г. Тула</t>
  </si>
  <si>
    <t>МО Заокский район</t>
  </si>
  <si>
    <t>МО Каменский район</t>
  </si>
  <si>
    <t>МО Киреевский район</t>
  </si>
  <si>
    <t>МО Куркинский район</t>
  </si>
  <si>
    <t>МО Суворовский район</t>
  </si>
  <si>
    <t>МО Тепло-Огаревский район</t>
  </si>
  <si>
    <t>МО Узловский район</t>
  </si>
  <si>
    <t>МО Чернский район</t>
  </si>
  <si>
    <t>МО Щекинский район</t>
  </si>
  <si>
    <t>МО Ясногорский район</t>
  </si>
  <si>
    <t>ГОУ ТО "Кимовская школа"</t>
  </si>
  <si>
    <t>МБОУ «СОШ №3» г. Белёва Тульской области</t>
  </si>
  <si>
    <t>МОУ «СШ № 2»</t>
  </si>
  <si>
    <t>МОУ «СШ № 4»</t>
  </si>
  <si>
    <t>МОУ «СШ № 1»</t>
  </si>
  <si>
    <t>МОУ «Бельковский ЦО им. В.И.Протчева"</t>
  </si>
  <si>
    <t>МБОУ «Авангардская СОШ №7»</t>
  </si>
  <si>
    <t>МКОУ "ЦО № 4" </t>
  </si>
  <si>
    <t xml:space="preserve">МОУ «ЦО № 5» </t>
  </si>
  <si>
    <t>МКОУ «Чернятинская СШ № 15»</t>
  </si>
  <si>
    <t>МБОУ «ЦО №56»</t>
  </si>
  <si>
    <t>МБОУ «ЦО № 14»</t>
  </si>
  <si>
    <t>МБОУ «ЦО № 13 им. Е.Н. Волкова»</t>
  </si>
  <si>
    <t>МКОУ «Бутиковская СОШ»</t>
  </si>
  <si>
    <t>МКОУ «Пахомовская СОШ»</t>
  </si>
  <si>
    <t>МКОУ «Новопетровская СШ»</t>
  </si>
  <si>
    <t>МКОУ «Приупская СОШ»</t>
  </si>
  <si>
    <t>МКОУ «Большекалмыкская СОШ»</t>
  </si>
  <si>
    <t>МКОУ «Красноярский ЦО»</t>
  </si>
  <si>
    <t>МКОУ «Куркинская СОШ №2»</t>
  </si>
  <si>
    <t>МКОУ «СОШ № 1 (ЦО) г. Суворова»</t>
  </si>
  <si>
    <t>МКОУ «Покровская СОШ»</t>
  </si>
  <si>
    <t>МКОУ СОШ № 11</t>
  </si>
  <si>
    <t>МКОУ «ЦО Краснолесский»</t>
  </si>
  <si>
    <t>МКОУ «Скуратовская СОШ»</t>
  </si>
  <si>
    <t>МКОУ «Липицкая СОШ им. Героя Советского Союза Юдина М.В.»</t>
  </si>
  <si>
    <t>МБОУ «Селивановская СШ №28 – ЦО с.Селиваново»</t>
  </si>
  <si>
    <t>МБОУ «Головеньковская ОШ №23»</t>
  </si>
  <si>
    <t>МОУ "ЦО №2"</t>
  </si>
  <si>
    <t>МОУ «Ревякинская СШ»</t>
  </si>
  <si>
    <t>МКОУ «Гимназия»</t>
  </si>
  <si>
    <t xml:space="preserve">3. Доля педагогических работников центра «Точка роста», прошедших обучение по программам из реестра программ повышения квалификации федерального оператора (%)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</si>
</sst>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3" borderId="0" xfId="0" applyFill="1"/>
    <xf numFmtId="0" fontId="5" fillId="3" borderId="0" xfId="0" applyFont="1" applyFill="1"/>
    <xf numFmtId="0" fontId="0" fillId="4" borderId="0" xfId="0" applyFill="1"/>
    <xf numFmtId="0" fontId="2" fillId="4" borderId="1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left" vertical="top"/>
    </xf>
    <xf numFmtId="1" fontId="2" fillId="4" borderId="1" xfId="1" applyNumberFormat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left" vertical="top"/>
    </xf>
    <xf numFmtId="0" fontId="4" fillId="4" borderId="1" xfId="1" applyFont="1" applyFill="1" applyBorder="1" applyAlignment="1">
      <alignment horizontal="center" vertical="center" wrapText="1"/>
    </xf>
    <xf numFmtId="1" fontId="4" fillId="4" borderId="1" xfId="1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top"/>
    </xf>
    <xf numFmtId="49" fontId="2" fillId="4" borderId="4" xfId="1" applyNumberFormat="1" applyFont="1" applyFill="1" applyBorder="1" applyAlignment="1">
      <alignment horizontal="center" vertical="center" wrapText="1"/>
    </xf>
    <xf numFmtId="0" fontId="0" fillId="4" borderId="0" xfId="0" applyFill="1" applyBorder="1"/>
    <xf numFmtId="0" fontId="3" fillId="4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4" borderId="0" xfId="1" applyFont="1" applyFill="1" applyBorder="1" applyAlignment="1">
      <alignment vertical="center" wrapText="1"/>
    </xf>
    <xf numFmtId="0" fontId="5" fillId="4" borderId="0" xfId="0" applyFont="1" applyFill="1" applyBorder="1"/>
    <xf numFmtId="0" fontId="0" fillId="0" borderId="0" xfId="0" applyBorder="1"/>
    <xf numFmtId="0" fontId="0" fillId="0" borderId="0" xfId="0" applyFill="1" applyBorder="1" applyAlignment="1"/>
    <xf numFmtId="0" fontId="0" fillId="0" borderId="0" xfId="0" applyFill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4" borderId="3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&#1099;/&#1056;&#1072;&#1089;&#1095;&#1077;&#1090;%20&#1084;&#1080;&#1085;&#1080;&#1084;&#1072;&#1083;&#1100;&#1085;&#1099;&#1093;%20&#1087;&#1086;&#1082;&#1072;&#1079;&#1072;&#1090;&#1077;&#1083;&#1077;&#1081;%20&#1058;&#1056;%20202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3">
          <cell r="L3">
            <v>11.6</v>
          </cell>
        </row>
        <row r="25">
          <cell r="Q25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7"/>
  <sheetViews>
    <sheetView tabSelected="1" zoomScaleNormal="100" workbookViewId="0">
      <pane ySplit="3" topLeftCell="A4" activePane="bottomLeft" state="frozen"/>
      <selection pane="bottomLeft" activeCell="G2" sqref="G2:H2"/>
    </sheetView>
  </sheetViews>
  <sheetFormatPr defaultRowHeight="15" x14ac:dyDescent="0.25"/>
  <cols>
    <col min="1" max="1" width="17.42578125" customWidth="1"/>
    <col min="2" max="2" width="41.85546875" customWidth="1"/>
    <col min="3" max="3" width="24" customWidth="1"/>
    <col min="4" max="4" width="23.85546875" customWidth="1"/>
    <col min="5" max="5" width="31.42578125" customWidth="1"/>
    <col min="6" max="6" width="29.5703125" style="15" customWidth="1"/>
    <col min="7" max="7" width="28.7109375" customWidth="1"/>
    <col min="8" max="8" width="25.7109375" customWidth="1"/>
    <col min="9" max="9" width="24" customWidth="1"/>
  </cols>
  <sheetData>
    <row r="1" spans="1:40" ht="20.25" x14ac:dyDescent="0.3">
      <c r="A1" s="25" t="s">
        <v>11</v>
      </c>
      <c r="B1" s="25"/>
      <c r="C1" s="25"/>
      <c r="D1" s="25"/>
      <c r="E1" s="25"/>
      <c r="F1" s="25"/>
      <c r="G1" s="25"/>
      <c r="H1" s="26"/>
      <c r="I1" s="14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3"/>
    </row>
    <row r="2" spans="1:40" ht="106.5" customHeight="1" x14ac:dyDescent="0.25">
      <c r="A2" s="31" t="s">
        <v>0</v>
      </c>
      <c r="B2" s="31" t="s">
        <v>1</v>
      </c>
      <c r="C2" s="23" t="s">
        <v>9</v>
      </c>
      <c r="D2" s="23"/>
      <c r="E2" s="23" t="s">
        <v>10</v>
      </c>
      <c r="F2" s="23"/>
      <c r="G2" s="24" t="s">
        <v>57</v>
      </c>
      <c r="H2" s="24"/>
      <c r="I2" s="16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3"/>
    </row>
    <row r="3" spans="1:40" ht="78" customHeight="1" x14ac:dyDescent="0.25">
      <c r="A3" s="23"/>
      <c r="B3" s="23"/>
      <c r="C3" s="4" t="s">
        <v>2</v>
      </c>
      <c r="D3" s="4" t="s">
        <v>3</v>
      </c>
      <c r="E3" s="4" t="s">
        <v>2</v>
      </c>
      <c r="F3" s="4" t="s">
        <v>3</v>
      </c>
      <c r="G3" s="5" t="s">
        <v>2</v>
      </c>
      <c r="H3" s="5" t="s">
        <v>3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40" s="1" customFormat="1" x14ac:dyDescent="0.25">
      <c r="A4" s="6" t="s">
        <v>7</v>
      </c>
      <c r="B4" s="6" t="s">
        <v>26</v>
      </c>
      <c r="C4" s="4">
        <v>77</v>
      </c>
      <c r="D4" s="12" t="s">
        <v>4</v>
      </c>
      <c r="E4" s="7">
        <v>26</v>
      </c>
      <c r="F4" s="7" t="s">
        <v>4</v>
      </c>
      <c r="G4" s="5">
        <v>100</v>
      </c>
      <c r="H4" s="12" t="s">
        <v>4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</row>
    <row r="5" spans="1:40" s="1" customFormat="1" ht="33" customHeight="1" x14ac:dyDescent="0.25">
      <c r="A5" s="6" t="s">
        <v>5</v>
      </c>
      <c r="B5" s="6" t="s">
        <v>27</v>
      </c>
      <c r="C5" s="4">
        <v>49</v>
      </c>
      <c r="D5" s="12" t="s">
        <v>4</v>
      </c>
      <c r="E5" s="7">
        <v>16</v>
      </c>
      <c r="F5" s="7" t="s">
        <v>4</v>
      </c>
      <c r="G5" s="5">
        <v>100</v>
      </c>
      <c r="H5" s="12" t="s">
        <v>4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40" s="1" customFormat="1" x14ac:dyDescent="0.25">
      <c r="A6" s="6" t="s">
        <v>6</v>
      </c>
      <c r="B6" s="6" t="s">
        <v>28</v>
      </c>
      <c r="C6" s="4">
        <v>150</v>
      </c>
      <c r="D6" s="12" t="s">
        <v>4</v>
      </c>
      <c r="E6" s="7">
        <v>30</v>
      </c>
      <c r="F6" s="7" t="s">
        <v>4</v>
      </c>
      <c r="G6" s="5">
        <v>100</v>
      </c>
      <c r="H6" s="12" t="s">
        <v>4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</row>
    <row r="7" spans="1:40" s="1" customFormat="1" x14ac:dyDescent="0.25">
      <c r="A7" s="6" t="s">
        <v>6</v>
      </c>
      <c r="B7" s="6" t="s">
        <v>29</v>
      </c>
      <c r="C7" s="4">
        <v>150</v>
      </c>
      <c r="D7" s="12" t="s">
        <v>4</v>
      </c>
      <c r="E7" s="7">
        <v>30</v>
      </c>
      <c r="F7" s="7" t="s">
        <v>4</v>
      </c>
      <c r="G7" s="5">
        <v>100</v>
      </c>
      <c r="H7" s="12" t="s">
        <v>4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</row>
    <row r="8" spans="1:40" s="1" customFormat="1" x14ac:dyDescent="0.25">
      <c r="A8" s="6" t="s">
        <v>6</v>
      </c>
      <c r="B8" s="6" t="s">
        <v>30</v>
      </c>
      <c r="C8" s="4">
        <v>146</v>
      </c>
      <c r="D8" s="12" t="s">
        <v>4</v>
      </c>
      <c r="E8" s="7">
        <v>30</v>
      </c>
      <c r="F8" s="7" t="s">
        <v>4</v>
      </c>
      <c r="G8" s="5">
        <v>100</v>
      </c>
      <c r="H8" s="12" t="s">
        <v>4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40" s="1" customFormat="1" x14ac:dyDescent="0.25">
      <c r="A9" s="6" t="s">
        <v>12</v>
      </c>
      <c r="B9" s="6" t="s">
        <v>31</v>
      </c>
      <c r="C9" s="4">
        <v>28</v>
      </c>
      <c r="D9" s="12" t="s">
        <v>4</v>
      </c>
      <c r="E9" s="7">
        <v>9</v>
      </c>
      <c r="F9" s="7" t="s">
        <v>4</v>
      </c>
      <c r="G9" s="5">
        <v>100</v>
      </c>
      <c r="H9" s="12" t="s">
        <v>4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40" s="1" customFormat="1" ht="29.25" customHeight="1" x14ac:dyDescent="0.25">
      <c r="A10" s="6" t="s">
        <v>13</v>
      </c>
      <c r="B10" s="6" t="s">
        <v>32</v>
      </c>
      <c r="C10" s="4">
        <v>32</v>
      </c>
      <c r="D10" s="12" t="s">
        <v>4</v>
      </c>
      <c r="E10" s="7">
        <v>11</v>
      </c>
      <c r="F10" s="7" t="s">
        <v>4</v>
      </c>
      <c r="G10" s="5">
        <v>100</v>
      </c>
      <c r="H10" s="12" t="s">
        <v>4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40" x14ac:dyDescent="0.25">
      <c r="A11" s="6" t="s">
        <v>14</v>
      </c>
      <c r="B11" s="6" t="s">
        <v>33</v>
      </c>
      <c r="C11" s="4">
        <v>150</v>
      </c>
      <c r="D11" s="12" t="s">
        <v>4</v>
      </c>
      <c r="E11" s="7">
        <v>30</v>
      </c>
      <c r="F11" s="7" t="s">
        <v>4</v>
      </c>
      <c r="G11" s="5">
        <v>100</v>
      </c>
      <c r="H11" s="12" t="s">
        <v>4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40" s="2" customFormat="1" x14ac:dyDescent="0.25">
      <c r="A12" s="8" t="s">
        <v>14</v>
      </c>
      <c r="B12" s="8" t="s">
        <v>34</v>
      </c>
      <c r="C12" s="9">
        <v>150</v>
      </c>
      <c r="D12" s="12" t="s">
        <v>4</v>
      </c>
      <c r="E12" s="10">
        <v>30</v>
      </c>
      <c r="F12" s="7" t="s">
        <v>4</v>
      </c>
      <c r="G12" s="5">
        <v>100</v>
      </c>
      <c r="H12" s="12" t="s">
        <v>4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40" ht="19.5" customHeight="1" x14ac:dyDescent="0.25">
      <c r="A13" s="6" t="s">
        <v>14</v>
      </c>
      <c r="B13" s="20" t="s">
        <v>56</v>
      </c>
      <c r="C13" s="4">
        <v>150</v>
      </c>
      <c r="D13" s="12" t="s">
        <v>4</v>
      </c>
      <c r="E13" s="7">
        <v>30</v>
      </c>
      <c r="F13" s="7" t="s">
        <v>4</v>
      </c>
      <c r="G13" s="5">
        <v>100</v>
      </c>
      <c r="H13" s="12" t="s">
        <v>4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1:40" x14ac:dyDescent="0.25">
      <c r="A14" s="6" t="s">
        <v>14</v>
      </c>
      <c r="B14" s="6" t="s">
        <v>35</v>
      </c>
      <c r="C14" s="4">
        <v>50</v>
      </c>
      <c r="D14" s="12" t="s">
        <v>4</v>
      </c>
      <c r="E14" s="7">
        <v>15</v>
      </c>
      <c r="F14" s="7" t="s">
        <v>4</v>
      </c>
      <c r="G14" s="5">
        <v>100</v>
      </c>
      <c r="H14" s="12" t="s">
        <v>4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40" s="2" customFormat="1" x14ac:dyDescent="0.25">
      <c r="A15" s="8" t="s">
        <v>15</v>
      </c>
      <c r="B15" s="8" t="s">
        <v>36</v>
      </c>
      <c r="C15" s="9">
        <v>148</v>
      </c>
      <c r="D15" s="12" t="s">
        <v>4</v>
      </c>
      <c r="E15" s="10">
        <v>30</v>
      </c>
      <c r="F15" s="7" t="s">
        <v>4</v>
      </c>
      <c r="G15" s="5">
        <v>100</v>
      </c>
      <c r="H15" s="12" t="s">
        <v>4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40" x14ac:dyDescent="0.25">
      <c r="A16" s="6" t="s">
        <v>15</v>
      </c>
      <c r="B16" s="6" t="s">
        <v>37</v>
      </c>
      <c r="C16" s="4">
        <v>76</v>
      </c>
      <c r="D16" s="12" t="s">
        <v>4</v>
      </c>
      <c r="E16" s="7">
        <v>29</v>
      </c>
      <c r="F16" s="7" t="s">
        <v>4</v>
      </c>
      <c r="G16" s="5">
        <v>100</v>
      </c>
      <c r="H16" s="12" t="s">
        <v>4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s="1" customFormat="1" x14ac:dyDescent="0.25">
      <c r="A17" s="6" t="s">
        <v>15</v>
      </c>
      <c r="B17" s="6" t="s">
        <v>38</v>
      </c>
      <c r="C17" s="4">
        <v>94</v>
      </c>
      <c r="D17" s="12" t="s">
        <v>4</v>
      </c>
      <c r="E17" s="7">
        <v>30</v>
      </c>
      <c r="F17" s="7" t="s">
        <v>4</v>
      </c>
      <c r="G17" s="5">
        <v>100</v>
      </c>
      <c r="H17" s="12" t="s">
        <v>4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s="1" customFormat="1" x14ac:dyDescent="0.25">
      <c r="A18" s="6" t="s">
        <v>16</v>
      </c>
      <c r="B18" s="6" t="s">
        <v>39</v>
      </c>
      <c r="C18" s="4">
        <v>80</v>
      </c>
      <c r="D18" s="12" t="s">
        <v>4</v>
      </c>
      <c r="E18" s="7">
        <v>26</v>
      </c>
      <c r="F18" s="7" t="s">
        <v>4</v>
      </c>
      <c r="G18" s="5">
        <v>100</v>
      </c>
      <c r="H18" s="12" t="s">
        <v>4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s="1" customFormat="1" x14ac:dyDescent="0.25">
      <c r="A19" s="6" t="s">
        <v>16</v>
      </c>
      <c r="B19" s="6" t="s">
        <v>40</v>
      </c>
      <c r="C19" s="4">
        <v>43</v>
      </c>
      <c r="D19" s="12" t="s">
        <v>4</v>
      </c>
      <c r="E19" s="7">
        <v>14</v>
      </c>
      <c r="F19" s="7" t="s">
        <v>4</v>
      </c>
      <c r="G19" s="5">
        <v>100</v>
      </c>
      <c r="H19" s="12" t="s">
        <v>4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s="1" customFormat="1" x14ac:dyDescent="0.25">
      <c r="A20" s="6" t="s">
        <v>17</v>
      </c>
      <c r="B20" s="6" t="s">
        <v>41</v>
      </c>
      <c r="C20" s="4">
        <v>20</v>
      </c>
      <c r="D20" s="12" t="s">
        <v>4</v>
      </c>
      <c r="E20" s="7">
        <v>7</v>
      </c>
      <c r="F20" s="7" t="s">
        <v>4</v>
      </c>
      <c r="G20" s="5">
        <v>100</v>
      </c>
      <c r="H20" s="12" t="s">
        <v>4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s="1" customFormat="1" x14ac:dyDescent="0.25">
      <c r="A21" s="6" t="s">
        <v>18</v>
      </c>
      <c r="B21" s="6" t="s">
        <v>42</v>
      </c>
      <c r="C21" s="4">
        <v>37</v>
      </c>
      <c r="D21" s="12" t="s">
        <v>4</v>
      </c>
      <c r="E21" s="7">
        <v>12</v>
      </c>
      <c r="F21" s="7" t="s">
        <v>4</v>
      </c>
      <c r="G21" s="5">
        <v>100</v>
      </c>
      <c r="H21" s="12" t="s">
        <v>4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s="1" customFormat="1" x14ac:dyDescent="0.25">
      <c r="A22" s="6" t="s">
        <v>18</v>
      </c>
      <c r="B22" s="6" t="s">
        <v>43</v>
      </c>
      <c r="C22" s="4">
        <v>30</v>
      </c>
      <c r="D22" s="12" t="s">
        <v>4</v>
      </c>
      <c r="E22" s="7">
        <v>11</v>
      </c>
      <c r="F22" s="7" t="s">
        <v>4</v>
      </c>
      <c r="G22" s="5">
        <v>100</v>
      </c>
      <c r="H22" s="12" t="s">
        <v>4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s="1" customFormat="1" x14ac:dyDescent="0.25">
      <c r="A23" s="6" t="s">
        <v>18</v>
      </c>
      <c r="B23" s="6" t="s">
        <v>44</v>
      </c>
      <c r="C23" s="4">
        <v>33</v>
      </c>
      <c r="D23" s="12" t="s">
        <v>4</v>
      </c>
      <c r="E23" s="7">
        <v>10</v>
      </c>
      <c r="F23" s="7" t="s">
        <v>4</v>
      </c>
      <c r="G23" s="5">
        <v>100</v>
      </c>
      <c r="H23" s="12" t="s">
        <v>4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s="1" customFormat="1" x14ac:dyDescent="0.25">
      <c r="A24" s="6" t="s">
        <v>19</v>
      </c>
      <c r="B24" s="6" t="s">
        <v>45</v>
      </c>
      <c r="C24" s="4">
        <v>62</v>
      </c>
      <c r="D24" s="12" t="s">
        <v>4</v>
      </c>
      <c r="E24" s="7">
        <v>21</v>
      </c>
      <c r="F24" s="7" t="s">
        <v>4</v>
      </c>
      <c r="G24" s="5">
        <v>100</v>
      </c>
      <c r="H24" s="12" t="s">
        <v>4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s="1" customFormat="1" x14ac:dyDescent="0.25">
      <c r="A25" s="6" t="s">
        <v>20</v>
      </c>
      <c r="B25" s="6" t="s">
        <v>46</v>
      </c>
      <c r="C25" s="4">
        <v>55</v>
      </c>
      <c r="D25" s="12" t="s">
        <v>4</v>
      </c>
      <c r="E25" s="7">
        <v>18</v>
      </c>
      <c r="F25" s="7" t="s">
        <v>4</v>
      </c>
      <c r="G25" s="5">
        <v>100</v>
      </c>
      <c r="H25" s="12" t="s">
        <v>4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39" s="1" customFormat="1" x14ac:dyDescent="0.25">
      <c r="A26" s="6" t="s">
        <v>21</v>
      </c>
      <c r="B26" s="6" t="s">
        <v>47</v>
      </c>
      <c r="C26" s="12" t="s">
        <v>4</v>
      </c>
      <c r="D26" s="4">
        <v>6</v>
      </c>
      <c r="E26" s="12" t="s">
        <v>4</v>
      </c>
      <c r="F26" s="7">
        <v>2</v>
      </c>
      <c r="G26" s="12" t="s">
        <v>4</v>
      </c>
      <c r="H26" s="5">
        <f>[1]Лист1!Q25</f>
        <v>100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x14ac:dyDescent="0.25">
      <c r="A27" s="6" t="s">
        <v>22</v>
      </c>
      <c r="B27" s="6" t="s">
        <v>48</v>
      </c>
      <c r="C27" s="4">
        <v>57</v>
      </c>
      <c r="D27" s="12" t="s">
        <v>4</v>
      </c>
      <c r="E27" s="7">
        <v>22</v>
      </c>
      <c r="F27" s="7" t="s">
        <v>4</v>
      </c>
      <c r="G27" s="5">
        <v>100</v>
      </c>
      <c r="H27" s="12" t="s">
        <v>4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x14ac:dyDescent="0.25">
      <c r="A28" s="6" t="s">
        <v>22</v>
      </c>
      <c r="B28" s="6" t="s">
        <v>49</v>
      </c>
      <c r="C28" s="4">
        <v>8</v>
      </c>
      <c r="D28" s="12" t="s">
        <v>4</v>
      </c>
      <c r="E28" s="7">
        <v>3</v>
      </c>
      <c r="F28" s="7" t="s">
        <v>4</v>
      </c>
      <c r="G28" s="5">
        <v>100</v>
      </c>
      <c r="H28" s="12" t="s">
        <v>4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x14ac:dyDescent="0.25">
      <c r="A29" s="6" t="s">
        <v>23</v>
      </c>
      <c r="B29" s="6" t="s">
        <v>50</v>
      </c>
      <c r="C29" s="4">
        <v>28</v>
      </c>
      <c r="D29" s="12" t="s">
        <v>4</v>
      </c>
      <c r="E29" s="7">
        <v>11</v>
      </c>
      <c r="F29" s="7" t="s">
        <v>4</v>
      </c>
      <c r="G29" s="5">
        <v>100</v>
      </c>
      <c r="H29" s="12" t="s">
        <v>4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x14ac:dyDescent="0.25">
      <c r="A30" s="6" t="s">
        <v>23</v>
      </c>
      <c r="B30" s="6" t="s">
        <v>51</v>
      </c>
      <c r="C30" s="4">
        <v>17</v>
      </c>
      <c r="D30" s="12" t="s">
        <v>4</v>
      </c>
      <c r="E30" s="7">
        <v>5</v>
      </c>
      <c r="F30" s="7" t="s">
        <v>4</v>
      </c>
      <c r="G30" s="5">
        <v>100</v>
      </c>
      <c r="H30" s="12" t="s">
        <v>4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x14ac:dyDescent="0.25">
      <c r="A31" s="6" t="s">
        <v>24</v>
      </c>
      <c r="B31" s="6" t="s">
        <v>52</v>
      </c>
      <c r="C31" s="4">
        <v>33</v>
      </c>
      <c r="D31" s="12" t="s">
        <v>4</v>
      </c>
      <c r="E31" s="7">
        <v>12</v>
      </c>
      <c r="F31" s="7" t="s">
        <v>4</v>
      </c>
      <c r="G31" s="5">
        <v>100</v>
      </c>
      <c r="H31" s="12" t="s">
        <v>4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5">
      <c r="A32" s="6" t="s">
        <v>24</v>
      </c>
      <c r="B32" s="11" t="s">
        <v>53</v>
      </c>
      <c r="C32" s="4">
        <v>21</v>
      </c>
      <c r="D32" s="12" t="s">
        <v>4</v>
      </c>
      <c r="E32" s="7">
        <v>8</v>
      </c>
      <c r="F32" s="7" t="s">
        <v>4</v>
      </c>
      <c r="G32" s="5">
        <v>100</v>
      </c>
      <c r="H32" s="12" t="s">
        <v>4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 s="1" customFormat="1" x14ac:dyDescent="0.25">
      <c r="A33" s="6" t="s">
        <v>25</v>
      </c>
      <c r="B33" s="11" t="s">
        <v>54</v>
      </c>
      <c r="C33" s="4">
        <v>123</v>
      </c>
      <c r="D33" s="12" t="s">
        <v>4</v>
      </c>
      <c r="E33" s="7">
        <v>30</v>
      </c>
      <c r="F33" s="7" t="s">
        <v>4</v>
      </c>
      <c r="G33" s="5">
        <v>100</v>
      </c>
      <c r="H33" s="12" t="s">
        <v>4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s="1" customFormat="1" x14ac:dyDescent="0.25">
      <c r="A34" s="6" t="s">
        <v>25</v>
      </c>
      <c r="B34" s="11" t="s">
        <v>55</v>
      </c>
      <c r="C34" s="4">
        <v>47</v>
      </c>
      <c r="D34" s="12" t="s">
        <v>4</v>
      </c>
      <c r="E34" s="7">
        <v>16</v>
      </c>
      <c r="F34" s="7" t="s">
        <v>4</v>
      </c>
      <c r="G34" s="5">
        <v>100</v>
      </c>
      <c r="H34" s="12" t="s">
        <v>4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x14ac:dyDescent="0.25">
      <c r="A35" s="29" t="s">
        <v>8</v>
      </c>
      <c r="B35" s="30"/>
      <c r="C35" s="21">
        <f>SUM(C4:D34)</f>
        <v>2150</v>
      </c>
      <c r="D35" s="22"/>
      <c r="E35" s="27">
        <f>SUM(E4:F34)</f>
        <v>574</v>
      </c>
      <c r="F35" s="28"/>
      <c r="G35" s="28">
        <v>100</v>
      </c>
      <c r="H35" s="28"/>
      <c r="I35" s="19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</row>
    <row r="36" spans="1:39" x14ac:dyDescent="0.25"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</row>
    <row r="37" spans="1:39" x14ac:dyDescent="0.25"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</row>
  </sheetData>
  <mergeCells count="10">
    <mergeCell ref="C35:D35"/>
    <mergeCell ref="C2:D2"/>
    <mergeCell ref="E2:F2"/>
    <mergeCell ref="G2:H2"/>
    <mergeCell ref="A1:H1"/>
    <mergeCell ref="E35:F35"/>
    <mergeCell ref="G35:H35"/>
    <mergeCell ref="A35:B35"/>
    <mergeCell ref="A2:A3"/>
    <mergeCell ref="B2:B3"/>
  </mergeCells>
  <pageMargins left="0.7" right="0.7" top="0.75" bottom="0.75" header="0.3" footer="0.3"/>
  <pageSetup paperSize="9" scale="58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2024-09-09T13:38:58Z</dcterms:modified>
</cp:coreProperties>
</file>